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TURA3\Desktop\"/>
    </mc:Choice>
  </mc:AlternateContent>
  <xr:revisionPtr revIDLastSave="0" documentId="13_ncr:1_{5BCCC154-0C68-4950-8397-2CD681D34BF5}" xr6:coauthVersionLast="45" xr6:coauthVersionMax="45" xr10:uidLastSave="{00000000-0000-0000-0000-000000000000}"/>
  <bookViews>
    <workbookView xWindow="2955" yWindow="135" windowWidth="23970" windowHeight="15150" xr2:uid="{00000000-000D-0000-FFFF-FFFF00000000}"/>
  </bookViews>
  <sheets>
    <sheet name="専門研究員2020～" sheetId="2" r:id="rId1"/>
    <sheet name="専門研究員～2019" sheetId="1" state="hidden" r:id="rId2"/>
  </sheets>
  <definedNames>
    <definedName name="_xlnm.Print_Area" localSheetId="1">'専門研究員～2019'!$F$2:$N$4</definedName>
    <definedName name="_xlnm.Print_Area" localSheetId="0">'専門研究員2020～'!$A$1:$AJ$11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" l="1"/>
  <c r="H5" i="2"/>
  <c r="Y5" i="2"/>
  <c r="V5" i="2"/>
  <c r="Y10" i="2"/>
  <c r="W10" i="2"/>
  <c r="U10" i="2"/>
  <c r="V10" i="2" s="1"/>
  <c r="H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letURA</author>
    <author>URA let 3</author>
  </authors>
  <commentList>
    <comment ref="X3" authorId="0" shapeId="0" xr:uid="{00000000-0006-0000-0000-000001000000}">
      <text>
        <r>
          <rPr>
            <sz val="8"/>
            <color indexed="8"/>
            <rFont val="Meiryo UI"/>
            <family val="3"/>
            <charset val="128"/>
          </rPr>
          <t xml:space="preserve">資格がある場合は「○」ない場合は「×」
</t>
        </r>
        <r>
          <rPr>
            <sz val="8"/>
            <color indexed="10"/>
            <rFont val="Meiryo UI"/>
            <family val="3"/>
            <charset val="128"/>
          </rPr>
          <t>※詳細はJSPSの公式サイトでご確認ください</t>
        </r>
      </text>
    </comment>
    <comment ref="AC3" authorId="1" shapeId="0" xr:uid="{00000000-0006-0000-0000-000002000000}">
      <text>
        <r>
          <rPr>
            <sz val="9"/>
            <color indexed="81"/>
            <rFont val="Meiryo UI"/>
            <family val="3"/>
            <charset val="128"/>
          </rPr>
          <t>※専門研究員新規申請の方のみ。申請予定の場合は○を入力</t>
        </r>
      </text>
    </comment>
    <comment ref="W5" authorId="0" shapeId="0" xr:uid="{00000000-0006-0000-0000-000003000000}">
      <text>
        <r>
          <rPr>
            <sz val="8"/>
            <color indexed="81"/>
            <rFont val="Meiryo UI"/>
            <family val="3"/>
            <charset val="128"/>
          </rPr>
          <t>継続中の科研ありで科研の継続期限が学位取得日から10年を超える場合はこの式を使用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M8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申請書の課題名と異なる場合は、こちらの課題名を優先します</t>
        </r>
      </text>
    </comment>
    <comment ref="X8" authorId="0" shapeId="0" xr:uid="{00000000-0006-0000-0000-000005000000}">
      <text>
        <r>
          <rPr>
            <sz val="8"/>
            <color indexed="8"/>
            <rFont val="Meiryo UI"/>
            <family val="3"/>
            <charset val="128"/>
          </rPr>
          <t>平成</t>
        </r>
        <r>
          <rPr>
            <sz val="8"/>
            <color indexed="8"/>
            <rFont val="Meiryo UI"/>
            <family val="3"/>
            <charset val="128"/>
          </rPr>
          <t>3</t>
        </r>
        <r>
          <rPr>
            <sz val="8"/>
            <color indexed="8"/>
            <rFont val="ＭＳ Ｐゴシック"/>
            <family val="3"/>
            <charset val="128"/>
          </rPr>
          <t>1</t>
        </r>
        <r>
          <rPr>
            <sz val="8"/>
            <color indexed="8"/>
            <rFont val="Meiryo UI"/>
            <family val="3"/>
            <charset val="128"/>
          </rPr>
          <t>年</t>
        </r>
        <r>
          <rPr>
            <sz val="8"/>
            <color indexed="8"/>
            <rFont val="Meiryo UI"/>
            <family val="3"/>
            <charset val="128"/>
          </rPr>
          <t>4</t>
        </r>
        <r>
          <rPr>
            <sz val="8"/>
            <color indexed="8"/>
            <rFont val="Meiryo UI"/>
            <family val="3"/>
            <charset val="128"/>
          </rPr>
          <t>月</t>
        </r>
        <r>
          <rPr>
            <sz val="8"/>
            <color indexed="8"/>
            <rFont val="Meiryo UI"/>
            <family val="3"/>
            <charset val="128"/>
          </rPr>
          <t>1</t>
        </r>
        <r>
          <rPr>
            <sz val="8"/>
            <color indexed="8"/>
            <rFont val="Meiryo UI"/>
            <family val="3"/>
            <charset val="128"/>
          </rPr>
          <t>日現在、博士の学位を取得後</t>
        </r>
        <r>
          <rPr>
            <sz val="8"/>
            <color indexed="8"/>
            <rFont val="Meiryo UI"/>
            <family val="3"/>
            <charset val="128"/>
          </rPr>
          <t>5</t>
        </r>
        <r>
          <rPr>
            <sz val="8"/>
            <color indexed="8"/>
            <rFont val="Meiryo UI"/>
            <family val="3"/>
            <charset val="128"/>
          </rPr>
          <t>年未満の者</t>
        </r>
        <r>
          <rPr>
            <sz val="8"/>
            <color indexed="8"/>
            <rFont val="Meiryo UI"/>
            <family val="3"/>
            <charset val="128"/>
          </rPr>
          <t xml:space="preserve">
</t>
        </r>
        <r>
          <rPr>
            <sz val="8"/>
            <color indexed="10"/>
            <rFont val="Meiryo UI"/>
            <family val="3"/>
            <charset val="128"/>
          </rPr>
          <t>※</t>
        </r>
        <r>
          <rPr>
            <sz val="8"/>
            <color indexed="10"/>
            <rFont val="Meiryo UI"/>
            <family val="3"/>
            <charset val="128"/>
          </rPr>
          <t>平成</t>
        </r>
        <r>
          <rPr>
            <sz val="8"/>
            <color indexed="10"/>
            <rFont val="Meiryo UI"/>
            <family val="3"/>
            <charset val="128"/>
          </rPr>
          <t>2</t>
        </r>
        <r>
          <rPr>
            <sz val="8"/>
            <color indexed="10"/>
            <rFont val="ＭＳ Ｐゴシック"/>
            <family val="3"/>
            <charset val="128"/>
          </rPr>
          <t>6</t>
        </r>
        <r>
          <rPr>
            <sz val="8"/>
            <color indexed="10"/>
            <rFont val="Meiryo UI"/>
            <family val="3"/>
            <charset val="128"/>
          </rPr>
          <t>年</t>
        </r>
        <r>
          <rPr>
            <sz val="8"/>
            <color indexed="10"/>
            <rFont val="Meiryo UI"/>
            <family val="3"/>
            <charset val="128"/>
          </rPr>
          <t>4</t>
        </r>
        <r>
          <rPr>
            <sz val="8"/>
            <color indexed="10"/>
            <rFont val="Meiryo UI"/>
            <family val="3"/>
            <charset val="128"/>
          </rPr>
          <t>月</t>
        </r>
        <r>
          <rPr>
            <sz val="8"/>
            <color indexed="10"/>
            <rFont val="Meiryo UI"/>
            <family val="3"/>
            <charset val="128"/>
          </rPr>
          <t>2</t>
        </r>
        <r>
          <rPr>
            <sz val="8"/>
            <color indexed="10"/>
            <rFont val="Meiryo UI"/>
            <family val="3"/>
            <charset val="128"/>
          </rPr>
          <t>日以降に学位を取得した者</t>
        </r>
        <r>
          <rPr>
            <sz val="9"/>
            <color indexed="10"/>
            <rFont val="Meiryo UI"/>
            <family val="3"/>
            <charset val="128"/>
          </rPr>
          <t xml:space="preserve">
</t>
        </r>
      </text>
    </comment>
    <comment ref="W11" authorId="0" shapeId="0" xr:uid="{00000000-0006-0000-0000-000006000000}">
      <text>
        <r>
          <rPr>
            <sz val="8"/>
            <color indexed="81"/>
            <rFont val="Meiryo UI"/>
            <family val="3"/>
            <charset val="128"/>
          </rPr>
          <t>継続中の科研ありで科研の継続期限が学位取得日から10年を超える場合はこの式を使用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<sst xmlns="http://schemas.openxmlformats.org/spreadsheetml/2006/main" count="165" uniqueCount="108">
  <si>
    <t>博士後期課程在学中の所属</t>
  </si>
  <si>
    <t>氏名</t>
  </si>
  <si>
    <t>専攻</t>
  </si>
  <si>
    <t>指導教員</t>
  </si>
  <si>
    <t>修了年月</t>
    <phoneticPr fontId="2"/>
  </si>
  <si>
    <t>年</t>
    <rPh sb="0" eb="1">
      <t>トシ</t>
    </rPh>
    <phoneticPr fontId="2"/>
  </si>
  <si>
    <t>月</t>
    <rPh sb="0" eb="1">
      <t>ツキ</t>
    </rPh>
    <phoneticPr fontId="2"/>
  </si>
  <si>
    <t>担当教員名</t>
    <rPh sb="0" eb="2">
      <t>タントウ</t>
    </rPh>
    <phoneticPr fontId="2"/>
  </si>
  <si>
    <t>自宅電話</t>
    <rPh sb="0" eb="2">
      <t>ジタク</t>
    </rPh>
    <rPh sb="2" eb="4">
      <t>デンワ</t>
    </rPh>
    <phoneticPr fontId="2"/>
  </si>
  <si>
    <t>携帯電話</t>
    <rPh sb="2" eb="4">
      <t>デンワ</t>
    </rPh>
    <phoneticPr fontId="2"/>
  </si>
  <si>
    <t>E-mail</t>
    <phoneticPr fontId="2"/>
  </si>
  <si>
    <t>備考</t>
    <rPh sb="0" eb="2">
      <t>ビコウ</t>
    </rPh>
    <phoneticPr fontId="2"/>
  </si>
  <si>
    <t>taro@hokudai.com</t>
    <phoneticPr fontId="2"/>
  </si>
  <si>
    <t>080-XXXX-XXXX</t>
    <phoneticPr fontId="2"/>
  </si>
  <si>
    <t>なし</t>
    <phoneticPr fontId="2"/>
  </si>
  <si>
    <t>山田花子</t>
    <rPh sb="0" eb="2">
      <t>ヤマダ</t>
    </rPh>
    <rPh sb="2" eb="4">
      <t>ハナコ</t>
    </rPh>
    <phoneticPr fontId="2"/>
  </si>
  <si>
    <t>鈴木一郎</t>
    <rPh sb="0" eb="2">
      <t>スズキ</t>
    </rPh>
    <rPh sb="2" eb="4">
      <t>イチロウ</t>
    </rPh>
    <phoneticPr fontId="2"/>
  </si>
  <si>
    <t>北大太郎</t>
    <rPh sb="0" eb="2">
      <t>ホクダイ</t>
    </rPh>
    <rPh sb="2" eb="4">
      <t>タロウ</t>
    </rPh>
    <phoneticPr fontId="2"/>
  </si>
  <si>
    <t>人間システム科学</t>
    <phoneticPr fontId="2"/>
  </si>
  <si>
    <t>　【入力例】</t>
    <phoneticPr fontId="2"/>
  </si>
  <si>
    <t>　【あなたの情報を以下に記入してください】</t>
  </si>
  <si>
    <t>生年月日</t>
    <rPh sb="0" eb="2">
      <t>セイネン</t>
    </rPh>
    <rPh sb="2" eb="4">
      <t>ガッピ</t>
    </rPh>
    <phoneticPr fontId="2"/>
  </si>
  <si>
    <t>1976/5/16</t>
    <phoneticPr fontId="2"/>
  </si>
  <si>
    <t>研究課題名</t>
    <phoneticPr fontId="2"/>
  </si>
  <si>
    <t>目撃証言に関する心理学的研究</t>
    <rPh sb="0" eb="2">
      <t>モクゲキ</t>
    </rPh>
    <rPh sb="2" eb="4">
      <t>ショウゲン</t>
    </rPh>
    <rPh sb="5" eb="6">
      <t>カン</t>
    </rPh>
    <rPh sb="8" eb="12">
      <t>シンリガクテキ</t>
    </rPh>
    <rPh sb="12" eb="14">
      <t>ケンキュウ</t>
    </rPh>
    <phoneticPr fontId="2"/>
  </si>
  <si>
    <t>所属予定の専攻</t>
  </si>
  <si>
    <t>所属予定の専攻</t>
    <rPh sb="0" eb="2">
      <t>ショゾク</t>
    </rPh>
    <rPh sb="2" eb="4">
      <t>ヨテイ</t>
    </rPh>
    <phoneticPr fontId="2"/>
  </si>
  <si>
    <t>専修</t>
    <rPh sb="0" eb="2">
      <t>センシュウ</t>
    </rPh>
    <phoneticPr fontId="2"/>
  </si>
  <si>
    <t>心理システム科学</t>
    <rPh sb="0" eb="2">
      <t>シンリ</t>
    </rPh>
    <rPh sb="6" eb="8">
      <t>カガク</t>
    </rPh>
    <phoneticPr fontId="2"/>
  </si>
  <si>
    <t>↓</t>
    <phoneticPr fontId="2"/>
  </si>
  <si>
    <t>人間科学</t>
    <rPh sb="0" eb="4">
      <t xml:space="preserve">ニンゲンカガク </t>
    </rPh>
    <phoneticPr fontId="2"/>
  </si>
  <si>
    <t>所属予定の研究室</t>
    <rPh sb="0" eb="2">
      <t>ショゾク</t>
    </rPh>
    <rPh sb="2" eb="4">
      <t>ヨテイ</t>
    </rPh>
    <rPh sb="5" eb="8">
      <t xml:space="preserve">ケンキュウシツ </t>
    </rPh>
    <phoneticPr fontId="2"/>
  </si>
  <si>
    <t>心理学</t>
    <rPh sb="0" eb="3">
      <t xml:space="preserve">シンリガク </t>
    </rPh>
    <phoneticPr fontId="2"/>
  </si>
  <si>
    <t>所属予定の研究室</t>
    <rPh sb="5" eb="8">
      <t xml:space="preserve">ケンキュウシツ </t>
    </rPh>
    <phoneticPr fontId="2"/>
  </si>
  <si>
    <t>継続/新規</t>
    <rPh sb="0" eb="2">
      <t>ケイゾク</t>
    </rPh>
    <rPh sb="3" eb="5">
      <t>シンキ</t>
    </rPh>
    <phoneticPr fontId="6"/>
  </si>
  <si>
    <t>研究許可
開始日</t>
    <rPh sb="0" eb="2">
      <t>ケンキュウ</t>
    </rPh>
    <rPh sb="2" eb="4">
      <t>キョカ</t>
    </rPh>
    <rPh sb="5" eb="7">
      <t>カイシ</t>
    </rPh>
    <rPh sb="7" eb="8">
      <t>ヒ</t>
    </rPh>
    <phoneticPr fontId="6"/>
  </si>
  <si>
    <t>フリガナ</t>
    <phoneticPr fontId="7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</si>
  <si>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</si>
  <si>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</si>
  <si>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年齢</t>
    <rPh sb="0" eb="2">
      <t>ネンレイ</t>
    </rPh>
    <phoneticPr fontId="7"/>
  </si>
  <si>
    <t>専攻</t>
    <phoneticPr fontId="6"/>
  </si>
  <si>
    <t>講座</t>
    <rPh sb="0" eb="2">
      <t>センシュウ</t>
    </rPh>
    <phoneticPr fontId="6"/>
  </si>
  <si>
    <t>担当教員名</t>
    <rPh sb="0" eb="2">
      <t>タントウ</t>
    </rPh>
    <phoneticPr fontId="6"/>
  </si>
  <si>
    <t>担当教員アドレス</t>
    <rPh sb="0" eb="2">
      <t>タントウ</t>
    </rPh>
    <rPh sb="2" eb="4">
      <t>キョウイン</t>
    </rPh>
    <phoneticPr fontId="7"/>
  </si>
  <si>
    <t>研究課題名</t>
    <phoneticPr fontId="6"/>
  </si>
  <si>
    <t>学位取得時情報</t>
    <rPh sb="0" eb="2">
      <t>ガクイ</t>
    </rPh>
    <rPh sb="2" eb="4">
      <t>シュトク</t>
    </rPh>
    <rPh sb="4" eb="5">
      <t>ジ</t>
    </rPh>
    <rPh sb="5" eb="7">
      <t>ジョウホウ</t>
    </rPh>
    <phoneticPr fontId="7"/>
  </si>
  <si>
    <t>年</t>
    <rPh sb="0" eb="1">
      <t>トシ</t>
    </rPh>
    <phoneticPr fontId="6"/>
  </si>
  <si>
    <t>月</t>
    <rPh sb="0" eb="1">
      <t>ツキ</t>
    </rPh>
    <phoneticPr fontId="6"/>
  </si>
  <si>
    <t>継続可能
最終日</t>
    <rPh sb="0" eb="2">
      <t>ケイゾク</t>
    </rPh>
    <rPh sb="2" eb="4">
      <t>カノウ</t>
    </rPh>
    <rPh sb="5" eb="7">
      <t>サイシュウ</t>
    </rPh>
    <rPh sb="7" eb="8">
      <t>ビ</t>
    </rPh>
    <phoneticPr fontId="7"/>
  </si>
  <si>
    <t>研究員
継続期限</t>
    <rPh sb="0" eb="3">
      <t>ケンキュウイン</t>
    </rPh>
    <rPh sb="4" eb="6">
      <t>ケイゾク</t>
    </rPh>
    <rPh sb="6" eb="8">
      <t>キゲン</t>
    </rPh>
    <phoneticPr fontId="7"/>
  </si>
  <si>
    <r>
      <t>継続可能
最終</t>
    </r>
    <r>
      <rPr>
        <u val="double"/>
        <sz val="9.5"/>
        <color indexed="48"/>
        <rFont val="Meiryo UI"/>
        <family val="3"/>
        <charset val="128"/>
      </rPr>
      <t>年度</t>
    </r>
    <rPh sb="0" eb="2">
      <t>ケイゾク</t>
    </rPh>
    <rPh sb="2" eb="4">
      <t>カノウ</t>
    </rPh>
    <rPh sb="5" eb="7">
      <t>サイシュウ</t>
    </rPh>
    <rPh sb="7" eb="9">
      <t>ネンド</t>
    </rPh>
    <phoneticPr fontId="6"/>
  </si>
  <si>
    <t>学振PD
申請
資格</t>
    <rPh sb="0" eb="2">
      <t>ガクシンシンセイシカク</t>
    </rPh>
    <phoneticPr fontId="6"/>
  </si>
  <si>
    <t>分類</t>
    <rPh sb="0" eb="2">
      <t>ブンルイ</t>
    </rPh>
    <phoneticPr fontId="7"/>
  </si>
  <si>
    <t>最終
年度</t>
    <rPh sb="0" eb="2">
      <t>サイシュウ</t>
    </rPh>
    <rPh sb="3" eb="5">
      <t>ネンド</t>
    </rPh>
    <phoneticPr fontId="7"/>
  </si>
  <si>
    <t>継続期限</t>
    <rPh sb="0" eb="2">
      <t>ケイゾク</t>
    </rPh>
    <rPh sb="2" eb="4">
      <t>キゲン</t>
    </rPh>
    <phoneticPr fontId="7"/>
  </si>
  <si>
    <t>連絡先</t>
    <rPh sb="0" eb="2">
      <t>レンラク</t>
    </rPh>
    <rPh sb="2" eb="3">
      <t>サキ</t>
    </rPh>
    <phoneticPr fontId="7"/>
  </si>
  <si>
    <t>学位取得日</t>
    <rPh sb="0" eb="2">
      <t>ガクイ</t>
    </rPh>
    <rPh sb="2" eb="4">
      <t>シュトク</t>
    </rPh>
    <rPh sb="4" eb="5">
      <t>ビ</t>
    </rPh>
    <phoneticPr fontId="7"/>
  </si>
  <si>
    <t>学位取得日
（和暦）</t>
    <rPh sb="0" eb="2">
      <t>ガクイ</t>
    </rPh>
    <rPh sb="2" eb="4">
      <t>シュトク</t>
    </rPh>
    <rPh sb="4" eb="5">
      <t>ビ</t>
    </rPh>
    <rPh sb="7" eb="9">
      <t>ワレキ</t>
    </rPh>
    <phoneticPr fontId="7"/>
  </si>
  <si>
    <t>自宅電話</t>
    <rPh sb="0" eb="2">
      <t>ジタク</t>
    </rPh>
    <rPh sb="2" eb="4">
      <t>デンワ</t>
    </rPh>
    <phoneticPr fontId="6"/>
  </si>
  <si>
    <t>携帯電話</t>
    <rPh sb="2" eb="4">
      <t>デンワ</t>
    </rPh>
    <phoneticPr fontId="6"/>
  </si>
  <si>
    <t>E-mail</t>
    <phoneticPr fontId="6"/>
  </si>
  <si>
    <t>現住所</t>
    <rPh sb="0" eb="3">
      <t>ゲンジュウショ</t>
    </rPh>
    <phoneticPr fontId="7"/>
  </si>
  <si>
    <t>科研費採否結果による？</t>
    <rPh sb="0" eb="2">
      <t>カケン</t>
    </rPh>
    <rPh sb="2" eb="3">
      <t>ヒ</t>
    </rPh>
    <rPh sb="3" eb="5">
      <t>サイヒ</t>
    </rPh>
    <rPh sb="5" eb="7">
      <t>ケッカ</t>
    </rPh>
    <phoneticPr fontId="7"/>
  </si>
  <si>
    <t>江尻　徹誠</t>
    <phoneticPr fontId="6"/>
  </si>
  <si>
    <t>エジリ　テツジョウ</t>
  </si>
  <si>
    <t>男</t>
    <rPh sb="0" eb="1">
      <t>オトコ</t>
    </rPh>
    <phoneticPr fontId="6"/>
  </si>
  <si>
    <t>1975/2/12</t>
  </si>
  <si>
    <t>言語文学</t>
  </si>
  <si>
    <t>中国文化論</t>
    <phoneticPr fontId="6"/>
  </si>
  <si>
    <t>𢎭　和順</t>
    <rPh sb="3" eb="5">
      <t>カズジュン</t>
    </rPh>
    <phoneticPr fontId="4"/>
  </si>
  <si>
    <t>yuhazu@let.hokudai.ac.jp</t>
  </si>
  <si>
    <t>清代詩経学に関する研究</t>
  </si>
  <si>
    <t>歴史地域文化学</t>
    <phoneticPr fontId="7"/>
  </si>
  <si>
    <t>中国文化論</t>
    <phoneticPr fontId="7"/>
  </si>
  <si>
    <t>𢎭　和順</t>
    <phoneticPr fontId="7"/>
  </si>
  <si>
    <t>特例</t>
    <rPh sb="0" eb="2">
      <t>トクレイ</t>
    </rPh>
    <phoneticPr fontId="6"/>
  </si>
  <si>
    <t>基盤（Ｃ）</t>
    <rPh sb="0" eb="2">
      <t>キバン</t>
    </rPh>
    <phoneticPr fontId="6"/>
  </si>
  <si>
    <t>0166-61-4278</t>
  </si>
  <si>
    <t>090-7646-7834</t>
  </si>
  <si>
    <t>returntoafrica@hotmail.co.jp
dirie@zc4.so-net.ne.jp</t>
    <phoneticPr fontId="6"/>
  </si>
  <si>
    <t>旭川市神居2条9丁目1-6</t>
    <rPh sb="0" eb="2">
      <t>アサヒカワ</t>
    </rPh>
    <rPh sb="2" eb="3">
      <t>シ</t>
    </rPh>
    <rPh sb="3" eb="4">
      <t>カミ</t>
    </rPh>
    <rPh sb="4" eb="5">
      <t>イ</t>
    </rPh>
    <rPh sb="6" eb="7">
      <t>ジョウ</t>
    </rPh>
    <rPh sb="8" eb="10">
      <t>チョウメ</t>
    </rPh>
    <phoneticPr fontId="7"/>
  </si>
  <si>
    <t>継続</t>
    <rPh sb="0" eb="2">
      <t>ケイゾク</t>
    </rPh>
    <phoneticPr fontId="6"/>
  </si>
  <si>
    <t>人間科学</t>
    <phoneticPr fontId="6"/>
  </si>
  <si>
    <t>心理システム科学</t>
    <rPh sb="0" eb="2">
      <t>シンリ</t>
    </rPh>
    <rPh sb="6" eb="8">
      <t>カガク</t>
    </rPh>
    <phoneticPr fontId="6"/>
  </si>
  <si>
    <t>人間システム科学</t>
    <rPh sb="0" eb="2">
      <t>ニンゲン</t>
    </rPh>
    <rPh sb="6" eb="8">
      <t>カガク</t>
    </rPh>
    <phoneticPr fontId="6"/>
  </si>
  <si>
    <t>北大太郎</t>
    <rPh sb="0" eb="1">
      <t>キタ</t>
    </rPh>
    <rPh sb="1" eb="4">
      <t>ダイタロウ</t>
    </rPh>
    <phoneticPr fontId="6"/>
  </si>
  <si>
    <t>ホクダイ　タロウ</t>
    <phoneticPr fontId="6"/>
  </si>
  <si>
    <t>社会学</t>
    <rPh sb="0" eb="3">
      <t>シャカイガク</t>
    </rPh>
    <phoneticPr fontId="6"/>
  </si>
  <si>
    <t>山田花子</t>
    <rPh sb="0" eb="2">
      <t>ヤマダ</t>
    </rPh>
    <rPh sb="2" eb="4">
      <t>ハナコ</t>
    </rPh>
    <phoneticPr fontId="6"/>
  </si>
  <si>
    <t>○○○@let.hokudai.ac.jp</t>
    <phoneticPr fontId="6"/>
  </si>
  <si>
    <t>目撃証言に関する心理学的研究</t>
    <rPh sb="0" eb="2">
      <t>モクゲキ</t>
    </rPh>
    <rPh sb="2" eb="4">
      <t>ショウゲン</t>
    </rPh>
    <rPh sb="5" eb="6">
      <t>カン</t>
    </rPh>
    <rPh sb="8" eb="12">
      <t>シンリガクテキ</t>
    </rPh>
    <rPh sb="12" eb="14">
      <t>ケンキュウ</t>
    </rPh>
    <phoneticPr fontId="4"/>
  </si>
  <si>
    <t>専修/講座</t>
    <rPh sb="0" eb="2">
      <t>センシュウ</t>
    </rPh>
    <rPh sb="3" eb="5">
      <t>コウザ</t>
    </rPh>
    <phoneticPr fontId="6"/>
  </si>
  <si>
    <t>○</t>
    <phoneticPr fontId="6"/>
  </si>
  <si>
    <t>北海一郎</t>
    <rPh sb="0" eb="2">
      <t>ホッカイ</t>
    </rPh>
    <rPh sb="2" eb="4">
      <t>イチロウ</t>
    </rPh>
    <phoneticPr fontId="6"/>
  </si>
  <si>
    <t>070-XXXX-XXXX</t>
    <phoneticPr fontId="6"/>
  </si>
  <si>
    <t>☆☆☆@gmail.com</t>
    <phoneticPr fontId="6"/>
  </si>
  <si>
    <t>札幌市北区北10条西7丁目X-XX-XXXX　○○方</t>
    <rPh sb="0" eb="3">
      <t>サッポロシ</t>
    </rPh>
    <rPh sb="3" eb="5">
      <t>キタク</t>
    </rPh>
    <rPh sb="5" eb="6">
      <t>キタ</t>
    </rPh>
    <rPh sb="8" eb="9">
      <t>ジョウ</t>
    </rPh>
    <rPh sb="9" eb="10">
      <t>ニシ</t>
    </rPh>
    <rPh sb="11" eb="13">
      <t>チョウメ</t>
    </rPh>
    <rPh sb="25" eb="26">
      <t>カタ</t>
    </rPh>
    <phoneticPr fontId="7"/>
  </si>
  <si>
    <t>スタート支援
申請</t>
    <phoneticPr fontId="7"/>
  </si>
  <si>
    <t>2020科研費申請情報
（研究課題名）</t>
    <rPh sb="9" eb="11">
      <t>カケン</t>
    </rPh>
    <rPh sb="11" eb="12">
      <t>ヒ</t>
    </rPh>
    <rPh sb="12" eb="14">
      <t>シンセイ</t>
    </rPh>
    <rPh sb="14" eb="16">
      <t>ジョウホウ</t>
    </rPh>
    <phoneticPr fontId="6"/>
  </si>
  <si>
    <t>学振PD申請情報</t>
    <rPh sb="0" eb="2">
      <t>ガクシン</t>
    </rPh>
    <rPh sb="4" eb="6">
      <t>シンセイ</t>
    </rPh>
    <rPh sb="6" eb="8">
      <t>ジョウホウ</t>
    </rPh>
    <phoneticPr fontId="6"/>
  </si>
  <si>
    <r>
      <t xml:space="preserve">学振PD申請情報
</t>
    </r>
    <r>
      <rPr>
        <sz val="9"/>
        <color indexed="10"/>
        <rFont val="Meiryo UI"/>
        <family val="3"/>
        <charset val="128"/>
      </rPr>
      <t>採択の場合は赤字</t>
    </r>
    <r>
      <rPr>
        <sz val="9"/>
        <rFont val="Meiryo UI"/>
        <family val="3"/>
        <charset val="128"/>
      </rPr>
      <t>、</t>
    </r>
    <r>
      <rPr>
        <sz val="9"/>
        <color indexed="12"/>
        <rFont val="Meiryo UI"/>
        <family val="3"/>
        <charset val="128"/>
      </rPr>
      <t>面接結果待ち等の場合は青字</t>
    </r>
    <r>
      <rPr>
        <sz val="9"/>
        <rFont val="Meiryo UI"/>
        <family val="3"/>
        <charset val="128"/>
      </rPr>
      <t>で○と入力</t>
    </r>
    <rPh sb="0" eb="2">
      <t>ガクシン</t>
    </rPh>
    <rPh sb="4" eb="6">
      <t>シンセイ</t>
    </rPh>
    <rPh sb="6" eb="8">
      <t>ジョウホウ</t>
    </rPh>
    <phoneticPr fontId="6"/>
  </si>
  <si>
    <t>なし</t>
    <phoneticPr fontId="6"/>
  </si>
  <si>
    <t>-</t>
    <phoneticPr fontId="6"/>
  </si>
  <si>
    <t>スタート支援申請</t>
    <phoneticPr fontId="7"/>
  </si>
  <si>
    <r>
      <rPr>
        <sz val="9"/>
        <color indexed="12"/>
        <rFont val="Meiryo UI"/>
        <family val="3"/>
        <charset val="128"/>
      </rPr>
      <t>若手研究</t>
    </r>
    <r>
      <rPr>
        <sz val="9"/>
        <rFont val="Meiryo UI"/>
        <family val="3"/>
        <charset val="128"/>
      </rPr>
      <t/>
    </r>
    <rPh sb="0" eb="2">
      <t>ワカテ</t>
    </rPh>
    <rPh sb="2" eb="4">
      <t>ケンキュウ</t>
    </rPh>
    <phoneticPr fontId="6"/>
  </si>
  <si>
    <t>科研費申請情報
（研究課題名）</t>
    <rPh sb="5" eb="7">
      <t>カケン</t>
    </rPh>
    <rPh sb="7" eb="8">
      <t>ヒ</t>
    </rPh>
    <rPh sb="8" eb="10">
      <t>シンセイ</t>
    </rPh>
    <rPh sb="10" eb="12">
      <t>ジョウホウ</t>
    </rPh>
    <phoneticPr fontId="6"/>
  </si>
  <si>
    <t>科研費申請状況
申請中（黒字）
継続（青字）
新規採択（赤字）</t>
    <rPh sb="2" eb="3">
      <t>ヒ</t>
    </rPh>
    <rPh sb="3" eb="4">
      <t>ヒ</t>
    </rPh>
    <rPh sb="5" eb="7">
      <t>シンセイ</t>
    </rPh>
    <rPh sb="8" eb="11">
      <t>シンセイチュウ</t>
    </rPh>
    <rPh sb="12" eb="14">
      <t>クロジ</t>
    </rPh>
    <rPh sb="19" eb="20">
      <t>アオ</t>
    </rPh>
    <rPh sb="20" eb="21">
      <t>ジ</t>
    </rPh>
    <rPh sb="28" eb="30">
      <t>アカジ</t>
    </rPh>
    <phoneticPr fontId="6"/>
  </si>
  <si>
    <t>2020科研費
申請状況
青字（継続）
赤字（新規採択）</t>
    <rPh sb="6" eb="8">
      <t>カケン</t>
    </rPh>
    <rPh sb="8" eb="9">
      <t>ヒ</t>
    </rPh>
    <rPh sb="10" eb="12">
      <t>シンセイ</t>
    </rPh>
    <rPh sb="12" eb="14">
      <t>ジョウキョウサイタク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</si>
</sst>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&quot;〒&quot;000\-0000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.5"/>
      <name val="Meiryo UI"/>
      <family val="3"/>
      <charset val="128"/>
    </font>
    <font>
      <u val="double"/>
      <sz val="9.5"/>
      <color indexed="48"/>
      <name val="Meiryo UI"/>
      <family val="3"/>
      <charset val="128"/>
    </font>
    <font>
      <sz val="8.5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8"/>
      <color indexed="8"/>
      <name val="Meiryo UI"/>
      <family val="3"/>
      <charset val="128"/>
    </font>
    <font>
      <sz val="8"/>
      <color indexed="8"/>
      <name val="ＭＳ Ｐゴシック"/>
      <family val="3"/>
      <charset val="128"/>
    </font>
    <font>
      <sz val="8"/>
      <color indexed="10"/>
      <name val="Meiryo UI"/>
      <family val="3"/>
      <charset val="128"/>
    </font>
    <font>
      <sz val="8"/>
      <color indexed="10"/>
      <name val="ＭＳ Ｐゴシック"/>
      <family val="3"/>
      <charset val="128"/>
    </font>
    <font>
      <sz val="9"/>
      <color indexed="10"/>
      <name val="Meiryo UI"/>
      <family val="3"/>
      <charset val="128"/>
    </font>
    <font>
      <sz val="8"/>
      <color indexed="81"/>
      <name val="Meiryo UI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12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Meiryo UI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66"/>
      <name val="Meiryo UI"/>
      <family val="3"/>
      <charset val="128"/>
    </font>
    <font>
      <sz val="9"/>
      <color rgb="FF3333FF"/>
      <name val="Meiryo UI"/>
      <family val="3"/>
      <charset val="128"/>
    </font>
    <font>
      <sz val="8.5"/>
      <color rgb="FF0070C0"/>
      <name val="Meiryo UI"/>
      <family val="3"/>
      <charset val="128"/>
    </font>
    <font>
      <sz val="8"/>
      <color theme="1"/>
      <name val="Meiryo UI"/>
      <family val="3"/>
      <charset val="128"/>
    </font>
    <font>
      <sz val="8.5"/>
      <color theme="1"/>
      <name val="Meiryo UI"/>
      <family val="3"/>
      <charset val="128"/>
    </font>
    <font>
      <sz val="8.5"/>
      <color rgb="FFFF0000"/>
      <name val="Meiryo UI"/>
      <family val="3"/>
      <charset val="128"/>
    </font>
    <font>
      <sz val="9"/>
      <color rgb="FF00B050"/>
      <name val="Meiryo UI"/>
      <family val="3"/>
      <charset val="128"/>
    </font>
    <font>
      <sz val="9"/>
      <color rgb="FF0000FF"/>
      <name val="Meiryo UI"/>
      <family val="3"/>
      <charset val="128"/>
    </font>
    <font>
      <sz val="9"/>
      <color rgb="FFFF0000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 diagonalUp="1">
      <left style="thin">
        <color indexed="64"/>
      </left>
      <right style="thin">
        <color indexed="64"/>
      </right>
      <top/>
      <bottom style="hair">
        <color indexed="64"/>
      </bottom>
      <diagonal style="hair">
        <color theme="0" tint="-0.24994659260841701"/>
      </diagonal>
    </border>
  </borders>
  <cellStyleXfs count="2">
    <xf numFmtId="0" fontId="0" fillId="0" borderId="0">
      <alignment vertical="center"/>
    </xf>
    <xf numFmtId="0" fontId="4" fillId="0" borderId="0"/>
  </cellStyleXfs>
  <cellXfs count="207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 vertical="center"/>
    </xf>
    <xf numFmtId="0" fontId="0" fillId="0" borderId="9" xfId="0" applyBorder="1">
      <alignment vertical="center"/>
    </xf>
    <xf numFmtId="49" fontId="1" fillId="0" borderId="8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8" fillId="0" borderId="0" xfId="1" applyFont="1" applyFill="1" applyBorder="1"/>
    <xf numFmtId="0" fontId="8" fillId="4" borderId="16" xfId="1" applyFont="1" applyFill="1" applyBorder="1" applyAlignment="1">
      <alignment horizontal="center" vertical="center" wrapText="1"/>
    </xf>
    <xf numFmtId="0" fontId="8" fillId="4" borderId="17" xfId="1" applyFont="1" applyFill="1" applyBorder="1" applyAlignment="1">
      <alignment horizontal="center" vertical="center" wrapText="1"/>
    </xf>
    <xf numFmtId="0" fontId="8" fillId="4" borderId="18" xfId="1" applyFont="1" applyFill="1" applyBorder="1" applyAlignment="1">
      <alignment horizontal="center" vertical="center" wrapText="1"/>
    </xf>
    <xf numFmtId="0" fontId="8" fillId="4" borderId="19" xfId="1" applyFont="1" applyFill="1" applyBorder="1" applyAlignment="1">
      <alignment horizontal="center" vertical="center" wrapText="1"/>
    </xf>
    <xf numFmtId="0" fontId="8" fillId="5" borderId="16" xfId="1" applyFont="1" applyFill="1" applyBorder="1" applyAlignment="1">
      <alignment horizontal="center" vertical="center"/>
    </xf>
    <xf numFmtId="0" fontId="8" fillId="5" borderId="17" xfId="1" applyFont="1" applyFill="1" applyBorder="1" applyAlignment="1">
      <alignment horizontal="center" vertical="center"/>
    </xf>
    <xf numFmtId="49" fontId="8" fillId="5" borderId="20" xfId="1" applyNumberFormat="1" applyFont="1" applyFill="1" applyBorder="1" applyAlignment="1">
      <alignment horizontal="center" vertical="center"/>
    </xf>
    <xf numFmtId="49" fontId="11" fillId="0" borderId="21" xfId="1" applyNumberFormat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23" xfId="1" applyFont="1" applyFill="1" applyBorder="1" applyAlignment="1">
      <alignment horizontal="left" vertical="center" wrapText="1"/>
    </xf>
    <xf numFmtId="14" fontId="5" fillId="0" borderId="24" xfId="1" applyNumberFormat="1" applyFont="1" applyFill="1" applyBorder="1" applyAlignment="1">
      <alignment horizontal="center" vertical="center" wrapText="1"/>
    </xf>
    <xf numFmtId="176" fontId="5" fillId="0" borderId="25" xfId="1" applyNumberFormat="1" applyFont="1" applyFill="1" applyBorder="1" applyAlignment="1">
      <alignment horizontal="left" vertical="center" wrapText="1" indent="1"/>
    </xf>
    <xf numFmtId="0" fontId="11" fillId="0" borderId="26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14" fontId="24" fillId="0" borderId="27" xfId="1" applyNumberFormat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24" fillId="0" borderId="27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25" fillId="0" borderId="30" xfId="1" applyNumberFormat="1" applyFont="1" applyFill="1" applyBorder="1" applyAlignment="1">
      <alignment horizontal="center" vertic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14" fontId="10" fillId="0" borderId="22" xfId="1" applyNumberFormat="1" applyFont="1" applyFill="1" applyBorder="1" applyAlignment="1">
      <alignment horizontal="left" vertical="center" wrapText="1"/>
    </xf>
    <xf numFmtId="0" fontId="10" fillId="0" borderId="22" xfId="1" applyNumberFormat="1" applyFont="1" applyFill="1" applyBorder="1" applyAlignment="1">
      <alignment horizontal="left" vertical="center" wrapText="1"/>
    </xf>
    <xf numFmtId="0" fontId="5" fillId="0" borderId="26" xfId="1" applyFont="1" applyFill="1" applyBorder="1" applyAlignment="1">
      <alignment vertical="center" wrapText="1"/>
    </xf>
    <xf numFmtId="0" fontId="24" fillId="0" borderId="28" xfId="1" applyFont="1" applyFill="1" applyBorder="1" applyAlignment="1">
      <alignment horizontal="center" vertical="center"/>
    </xf>
    <xf numFmtId="49" fontId="25" fillId="0" borderId="31" xfId="1" applyNumberFormat="1" applyFont="1" applyFill="1" applyBorder="1" applyAlignment="1">
      <alignment horizontal="center" vertical="center" wrapText="1"/>
    </xf>
    <xf numFmtId="14" fontId="25" fillId="0" borderId="24" xfId="1" applyNumberFormat="1" applyFont="1" applyFill="1" applyBorder="1" applyAlignment="1">
      <alignment horizontal="center" vertical="center" wrapText="1"/>
    </xf>
    <xf numFmtId="0" fontId="25" fillId="0" borderId="27" xfId="1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26" fillId="0" borderId="23" xfId="0" applyFont="1" applyFill="1" applyBorder="1" applyAlignment="1" applyProtection="1">
      <alignment vertical="center"/>
    </xf>
    <xf numFmtId="177" fontId="27" fillId="0" borderId="22" xfId="0" applyNumberFormat="1" applyFont="1" applyFill="1" applyBorder="1" applyAlignment="1" applyProtection="1">
      <alignment horizontal="left" vertical="center"/>
    </xf>
    <xf numFmtId="0" fontId="28" fillId="0" borderId="24" xfId="0" applyFont="1" applyFill="1" applyBorder="1" applyAlignment="1" applyProtection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49" fontId="11" fillId="0" borderId="32" xfId="1" applyNumberFormat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vertical="center" wrapText="1"/>
    </xf>
    <xf numFmtId="0" fontId="11" fillId="0" borderId="33" xfId="1" applyFont="1" applyFill="1" applyBorder="1" applyAlignment="1">
      <alignment horizontal="center" vertical="center" wrapText="1"/>
    </xf>
    <xf numFmtId="0" fontId="28" fillId="0" borderId="34" xfId="0" applyNumberFormat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left" vertical="center" wrapText="1"/>
    </xf>
    <xf numFmtId="14" fontId="5" fillId="0" borderId="34" xfId="1" applyNumberFormat="1" applyFont="1" applyFill="1" applyBorder="1" applyAlignment="1">
      <alignment horizontal="center" vertical="center" wrapText="1"/>
    </xf>
    <xf numFmtId="176" fontId="5" fillId="0" borderId="35" xfId="1" applyNumberFormat="1" applyFont="1" applyFill="1" applyBorder="1" applyAlignment="1">
      <alignment horizontal="left" vertical="center" wrapText="1" indent="1"/>
    </xf>
    <xf numFmtId="0" fontId="11" fillId="0" borderId="36" xfId="1" applyFont="1" applyFill="1" applyBorder="1" applyAlignment="1">
      <alignment horizontal="center" vertical="center"/>
    </xf>
    <xf numFmtId="0" fontId="11" fillId="0" borderId="34" xfId="1" applyFont="1" applyFill="1" applyBorder="1" applyAlignment="1">
      <alignment horizontal="center" vertical="center"/>
    </xf>
    <xf numFmtId="14" fontId="24" fillId="0" borderId="28" xfId="1" applyNumberFormat="1" applyFont="1" applyFill="1" applyBorder="1" applyAlignment="1">
      <alignment horizontal="center" vertical="center"/>
    </xf>
    <xf numFmtId="0" fontId="11" fillId="0" borderId="69" xfId="1" applyFont="1" applyFill="1" applyBorder="1" applyAlignment="1">
      <alignment wrapText="1"/>
    </xf>
    <xf numFmtId="0" fontId="11" fillId="0" borderId="69" xfId="1" applyFont="1" applyFill="1" applyBorder="1"/>
    <xf numFmtId="0" fontId="8" fillId="4" borderId="37" xfId="1" applyFont="1" applyFill="1" applyBorder="1" applyAlignment="1">
      <alignment vertical="center"/>
    </xf>
    <xf numFmtId="14" fontId="29" fillId="0" borderId="33" xfId="1" applyNumberFormat="1" applyFont="1" applyFill="1" applyBorder="1" applyAlignment="1">
      <alignment horizontal="left" vertical="center" wrapText="1"/>
    </xf>
    <xf numFmtId="0" fontId="10" fillId="0" borderId="33" xfId="1" applyNumberFormat="1" applyFont="1" applyFill="1" applyBorder="1" applyAlignment="1">
      <alignment horizontal="left" vertical="center"/>
    </xf>
    <xf numFmtId="0" fontId="5" fillId="0" borderId="33" xfId="1" applyFont="1" applyFill="1" applyBorder="1" applyAlignment="1">
      <alignment horizontal="left" vertical="center"/>
    </xf>
    <xf numFmtId="14" fontId="30" fillId="0" borderId="28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center" vertical="center" wrapText="1"/>
    </xf>
    <xf numFmtId="14" fontId="25" fillId="0" borderId="34" xfId="1" applyNumberFormat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vertical="center"/>
    </xf>
    <xf numFmtId="0" fontId="11" fillId="0" borderId="33" xfId="1" applyFont="1" applyFill="1" applyBorder="1" applyAlignment="1">
      <alignment vertical="center"/>
    </xf>
    <xf numFmtId="0" fontId="26" fillId="0" borderId="30" xfId="0" applyFont="1" applyFill="1" applyBorder="1" applyAlignment="1">
      <alignment vertical="center" wrapText="1"/>
    </xf>
    <xf numFmtId="177" fontId="27" fillId="0" borderId="33" xfId="0" applyNumberFormat="1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/>
    </xf>
    <xf numFmtId="0" fontId="11" fillId="0" borderId="27" xfId="1" applyFont="1" applyFill="1" applyBorder="1" applyAlignment="1">
      <alignment wrapText="1"/>
    </xf>
    <xf numFmtId="0" fontId="11" fillId="0" borderId="27" xfId="1" applyFont="1" applyFill="1" applyBorder="1"/>
    <xf numFmtId="0" fontId="4" fillId="0" borderId="0" xfId="0" applyFont="1" applyFill="1" applyAlignment="1">
      <alignment vertical="center"/>
    </xf>
    <xf numFmtId="0" fontId="28" fillId="6" borderId="34" xfId="0" applyNumberFormat="1" applyFont="1" applyFill="1" applyBorder="1" applyAlignment="1">
      <alignment horizontal="center" vertical="center"/>
    </xf>
    <xf numFmtId="0" fontId="1" fillId="7" borderId="6" xfId="0" applyFont="1" applyFill="1" applyBorder="1" applyAlignment="1">
      <alignment vertical="center" wrapText="1"/>
    </xf>
    <xf numFmtId="0" fontId="5" fillId="0" borderId="30" xfId="1" applyFont="1" applyFill="1" applyBorder="1" applyAlignment="1">
      <alignment vertical="center"/>
    </xf>
    <xf numFmtId="0" fontId="5" fillId="0" borderId="23" xfId="1" applyFont="1" applyFill="1" applyBorder="1" applyAlignment="1">
      <alignment vertical="center"/>
    </xf>
    <xf numFmtId="0" fontId="5" fillId="0" borderId="32" xfId="1" applyFont="1" applyFill="1" applyBorder="1" applyAlignment="1">
      <alignment horizontal="left" vertical="center"/>
    </xf>
    <xf numFmtId="0" fontId="26" fillId="0" borderId="32" xfId="1" applyFont="1" applyFill="1" applyBorder="1" applyAlignment="1">
      <alignment vertical="center" wrapText="1"/>
    </xf>
    <xf numFmtId="0" fontId="26" fillId="0" borderId="21" xfId="1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11" fillId="0" borderId="38" xfId="1" applyNumberFormat="1" applyFont="1" applyFill="1" applyBorder="1" applyAlignment="1">
      <alignment horizontal="center" vertical="center"/>
    </xf>
    <xf numFmtId="14" fontId="10" fillId="0" borderId="39" xfId="1" applyNumberFormat="1" applyFont="1" applyFill="1" applyBorder="1" applyAlignment="1">
      <alignment horizontal="center" vertical="center" wrapText="1"/>
    </xf>
    <xf numFmtId="0" fontId="8" fillId="0" borderId="39" xfId="1" applyFont="1" applyFill="1" applyBorder="1" applyAlignment="1">
      <alignment horizontal="center" vertical="center" wrapText="1"/>
    </xf>
    <xf numFmtId="0" fontId="11" fillId="0" borderId="39" xfId="1" applyFont="1" applyFill="1" applyBorder="1" applyAlignment="1">
      <alignment horizontal="center" vertical="center" wrapText="1"/>
    </xf>
    <xf numFmtId="0" fontId="28" fillId="0" borderId="40" xfId="0" applyNumberFormat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  <xf numFmtId="0" fontId="5" fillId="0" borderId="39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26" fillId="0" borderId="38" xfId="1" applyFont="1" applyFill="1" applyBorder="1" applyAlignment="1">
      <alignment horizontal="center" vertical="center" wrapText="1"/>
    </xf>
    <xf numFmtId="0" fontId="5" fillId="0" borderId="41" xfId="1" applyFont="1" applyFill="1" applyBorder="1" applyAlignment="1">
      <alignment horizontal="center" vertical="center" wrapText="1"/>
    </xf>
    <xf numFmtId="0" fontId="5" fillId="0" borderId="42" xfId="1" applyFont="1" applyFill="1" applyBorder="1" applyAlignment="1">
      <alignment horizontal="center" vertical="center" wrapText="1"/>
    </xf>
    <xf numFmtId="14" fontId="5" fillId="0" borderId="40" xfId="1" applyNumberFormat="1" applyFont="1" applyFill="1" applyBorder="1" applyAlignment="1">
      <alignment horizontal="center" vertical="center" wrapText="1"/>
    </xf>
    <xf numFmtId="176" fontId="5" fillId="0" borderId="43" xfId="1" applyNumberFormat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/>
    </xf>
    <xf numFmtId="0" fontId="11" fillId="0" borderId="40" xfId="1" applyFont="1" applyFill="1" applyBorder="1" applyAlignment="1">
      <alignment horizontal="center" vertical="center"/>
    </xf>
    <xf numFmtId="14" fontId="5" fillId="0" borderId="44" xfId="1" applyNumberFormat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49" fontId="5" fillId="0" borderId="45" xfId="1" applyNumberFormat="1" applyFont="1" applyFill="1" applyBorder="1" applyAlignment="1">
      <alignment horizontal="center" vertical="center" wrapText="1"/>
    </xf>
    <xf numFmtId="0" fontId="5" fillId="0" borderId="41" xfId="1" applyNumberFormat="1" applyFont="1" applyFill="1" applyBorder="1" applyAlignment="1">
      <alignment horizontal="center" vertical="center"/>
    </xf>
    <xf numFmtId="0" fontId="11" fillId="0" borderId="44" xfId="1" applyFont="1" applyFill="1" applyBorder="1" applyAlignment="1">
      <alignment horizontal="center" wrapText="1"/>
    </xf>
    <xf numFmtId="0" fontId="31" fillId="0" borderId="44" xfId="1" applyFont="1" applyFill="1" applyBorder="1" applyAlignment="1">
      <alignment horizontal="center" vertical="center" wrapText="1"/>
    </xf>
    <xf numFmtId="0" fontId="32" fillId="0" borderId="44" xfId="1" applyFont="1" applyFill="1" applyBorder="1" applyAlignment="1">
      <alignment horizontal="center" vertical="center" wrapText="1"/>
    </xf>
    <xf numFmtId="0" fontId="11" fillId="0" borderId="42" xfId="1" applyFont="1" applyFill="1" applyBorder="1" applyAlignment="1">
      <alignment horizontal="center" vertical="center" wrapText="1"/>
    </xf>
    <xf numFmtId="0" fontId="26" fillId="0" borderId="41" xfId="0" applyFont="1" applyFill="1" applyBorder="1" applyAlignment="1" applyProtection="1">
      <alignment horizontal="center" vertical="center"/>
    </xf>
    <xf numFmtId="177" fontId="27" fillId="0" borderId="39" xfId="0" applyNumberFormat="1" applyFont="1" applyFill="1" applyBorder="1" applyAlignment="1" applyProtection="1">
      <alignment horizontal="center" vertical="center"/>
    </xf>
    <xf numFmtId="0" fontId="28" fillId="0" borderId="40" xfId="0" applyFont="1" applyFill="1" applyBorder="1" applyAlignment="1" applyProtection="1">
      <alignment horizontal="center" vertical="center"/>
    </xf>
    <xf numFmtId="49" fontId="8" fillId="5" borderId="20" xfId="1" applyNumberFormat="1" applyFont="1" applyFill="1" applyBorder="1" applyAlignment="1">
      <alignment horizontal="center" vertical="center"/>
    </xf>
    <xf numFmtId="49" fontId="8" fillId="5" borderId="19" xfId="1" applyNumberFormat="1" applyFont="1" applyFill="1" applyBorder="1" applyAlignment="1">
      <alignment horizontal="center" vertical="center"/>
    </xf>
    <xf numFmtId="0" fontId="12" fillId="0" borderId="41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0" fillId="5" borderId="46" xfId="1" applyNumberFormat="1" applyFont="1" applyFill="1" applyBorder="1" applyAlignment="1">
      <alignment horizontal="center" vertical="center" wrapText="1"/>
    </xf>
    <xf numFmtId="49" fontId="5" fillId="5" borderId="47" xfId="1" applyNumberFormat="1" applyFont="1" applyFill="1" applyBorder="1" applyAlignment="1">
      <alignment horizontal="center" vertical="center" wrapText="1"/>
    </xf>
    <xf numFmtId="0" fontId="5" fillId="8" borderId="46" xfId="1" applyFont="1" applyFill="1" applyBorder="1" applyAlignment="1">
      <alignment horizontal="center" vertical="center" wrapText="1"/>
    </xf>
    <xf numFmtId="0" fontId="5" fillId="8" borderId="47" xfId="1" applyFont="1" applyFill="1" applyBorder="1" applyAlignment="1">
      <alignment horizontal="center" vertical="center" wrapText="1"/>
    </xf>
    <xf numFmtId="0" fontId="5" fillId="9" borderId="46" xfId="1" applyFont="1" applyFill="1" applyBorder="1" applyAlignment="1">
      <alignment horizontal="center" vertical="center" wrapText="1"/>
    </xf>
    <xf numFmtId="0" fontId="5" fillId="9" borderId="47" xfId="1" applyFont="1" applyFill="1" applyBorder="1" applyAlignment="1">
      <alignment horizontal="center" vertical="center" wrapText="1"/>
    </xf>
    <xf numFmtId="0" fontId="8" fillId="5" borderId="48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49" xfId="1" applyFont="1" applyFill="1" applyBorder="1" applyAlignment="1">
      <alignment horizontal="center" vertical="center"/>
    </xf>
    <xf numFmtId="0" fontId="8" fillId="4" borderId="46" xfId="1" applyFont="1" applyFill="1" applyBorder="1" applyAlignment="1">
      <alignment horizontal="center" vertical="center" wrapText="1"/>
    </xf>
    <xf numFmtId="0" fontId="8" fillId="4" borderId="47" xfId="1" applyFont="1" applyFill="1" applyBorder="1" applyAlignment="1">
      <alignment horizontal="center" vertical="center" wrapText="1"/>
    </xf>
    <xf numFmtId="0" fontId="8" fillId="5" borderId="46" xfId="1" applyFont="1" applyFill="1" applyBorder="1" applyAlignment="1">
      <alignment horizontal="center" vertical="center" wrapText="1"/>
    </xf>
    <xf numFmtId="0" fontId="8" fillId="5" borderId="47" xfId="1" applyFont="1" applyFill="1" applyBorder="1" applyAlignment="1">
      <alignment horizontal="center" vertical="center" wrapText="1"/>
    </xf>
    <xf numFmtId="49" fontId="8" fillId="5" borderId="48" xfId="1" applyNumberFormat="1" applyFont="1" applyFill="1" applyBorder="1" applyAlignment="1">
      <alignment horizontal="center" vertical="center" wrapText="1"/>
    </xf>
    <xf numFmtId="49" fontId="8" fillId="5" borderId="50" xfId="1" applyNumberFormat="1" applyFont="1" applyFill="1" applyBorder="1" applyAlignment="1">
      <alignment horizontal="center" vertical="center" wrapText="1"/>
    </xf>
    <xf numFmtId="0" fontId="5" fillId="5" borderId="51" xfId="1" applyNumberFormat="1" applyFont="1" applyFill="1" applyBorder="1" applyAlignment="1">
      <alignment horizontal="center" vertical="center" wrapText="1"/>
    </xf>
    <xf numFmtId="0" fontId="5" fillId="5" borderId="52" xfId="1" applyNumberFormat="1" applyFont="1" applyFill="1" applyBorder="1" applyAlignment="1">
      <alignment horizontal="center" vertical="center" wrapText="1"/>
    </xf>
    <xf numFmtId="49" fontId="5" fillId="5" borderId="53" xfId="1" applyNumberFormat="1" applyFont="1" applyFill="1" applyBorder="1" applyAlignment="1">
      <alignment horizontal="center" vertical="center" wrapText="1"/>
    </xf>
    <xf numFmtId="49" fontId="5" fillId="5" borderId="54" xfId="1" applyNumberFormat="1" applyFont="1" applyFill="1" applyBorder="1" applyAlignment="1">
      <alignment horizontal="center" vertical="center" wrapText="1"/>
    </xf>
    <xf numFmtId="0" fontId="8" fillId="10" borderId="55" xfId="1" applyFont="1" applyFill="1" applyBorder="1" applyAlignment="1">
      <alignment horizontal="center" vertical="center" wrapText="1"/>
    </xf>
    <xf numFmtId="0" fontId="8" fillId="10" borderId="20" xfId="1" applyFont="1" applyFill="1" applyBorder="1" applyAlignment="1">
      <alignment horizontal="center" vertical="center" wrapText="1"/>
    </xf>
    <xf numFmtId="0" fontId="8" fillId="4" borderId="56" xfId="1" applyFont="1" applyFill="1" applyBorder="1" applyAlignment="1">
      <alignment horizontal="center" vertical="center"/>
    </xf>
    <xf numFmtId="0" fontId="8" fillId="4" borderId="57" xfId="1" applyFont="1" applyFill="1" applyBorder="1" applyAlignment="1">
      <alignment horizontal="center" vertical="center"/>
    </xf>
    <xf numFmtId="0" fontId="8" fillId="4" borderId="58" xfId="1" applyFont="1" applyFill="1" applyBorder="1" applyAlignment="1">
      <alignment horizontal="center" vertical="center"/>
    </xf>
    <xf numFmtId="0" fontId="8" fillId="4" borderId="48" xfId="1" applyFont="1" applyFill="1" applyBorder="1" applyAlignment="1">
      <alignment horizontal="center" vertical="center" wrapText="1"/>
    </xf>
    <xf numFmtId="0" fontId="8" fillId="4" borderId="50" xfId="1" applyFont="1" applyFill="1" applyBorder="1" applyAlignment="1">
      <alignment horizontal="center" vertical="center" wrapText="1"/>
    </xf>
    <xf numFmtId="0" fontId="8" fillId="4" borderId="49" xfId="1" applyFont="1" applyFill="1" applyBorder="1" applyAlignment="1">
      <alignment horizontal="center" vertical="center" wrapText="1"/>
    </xf>
    <xf numFmtId="0" fontId="8" fillId="4" borderId="59" xfId="1" applyFont="1" applyFill="1" applyBorder="1" applyAlignment="1">
      <alignment horizontal="center" vertical="center" wrapText="1"/>
    </xf>
    <xf numFmtId="14" fontId="8" fillId="4" borderId="46" xfId="1" applyNumberFormat="1" applyFont="1" applyFill="1" applyBorder="1" applyAlignment="1">
      <alignment horizontal="center" vertical="center" wrapText="1"/>
    </xf>
    <xf numFmtId="14" fontId="8" fillId="4" borderId="47" xfId="1" applyNumberFormat="1" applyFont="1" applyFill="1" applyBorder="1" applyAlignment="1">
      <alignment horizontal="center" vertical="center" wrapText="1"/>
    </xf>
    <xf numFmtId="0" fontId="8" fillId="11" borderId="57" xfId="1" applyNumberFormat="1" applyFont="1" applyFill="1" applyBorder="1" applyAlignment="1">
      <alignment horizontal="center" vertical="center" wrapText="1"/>
    </xf>
    <xf numFmtId="0" fontId="8" fillId="11" borderId="17" xfId="1" applyNumberFormat="1" applyFont="1" applyFill="1" applyBorder="1" applyAlignment="1">
      <alignment horizontal="center" vertical="center" wrapText="1"/>
    </xf>
    <xf numFmtId="0" fontId="8" fillId="11" borderId="58" xfId="1" applyNumberFormat="1" applyFont="1" applyFill="1" applyBorder="1" applyAlignment="1">
      <alignment horizontal="center" vertical="center" wrapText="1"/>
    </xf>
    <xf numFmtId="0" fontId="8" fillId="11" borderId="18" xfId="1" applyNumberFormat="1" applyFont="1" applyFill="1" applyBorder="1" applyAlignment="1">
      <alignment horizontal="center" vertical="center" wrapText="1"/>
    </xf>
    <xf numFmtId="0" fontId="8" fillId="10" borderId="60" xfId="1" applyFont="1" applyFill="1" applyBorder="1" applyAlignment="1">
      <alignment horizontal="center" vertical="center" wrapText="1"/>
    </xf>
    <xf numFmtId="0" fontId="8" fillId="10" borderId="61" xfId="1" applyFont="1" applyFill="1" applyBorder="1" applyAlignment="1">
      <alignment horizontal="center" vertical="center" wrapText="1"/>
    </xf>
    <xf numFmtId="0" fontId="8" fillId="10" borderId="57" xfId="1" applyFont="1" applyFill="1" applyBorder="1" applyAlignment="1">
      <alignment horizontal="center" vertical="center" wrapText="1"/>
    </xf>
    <xf numFmtId="0" fontId="8" fillId="10" borderId="17" xfId="1" applyFont="1" applyFill="1" applyBorder="1" applyAlignment="1">
      <alignment horizontal="center" vertical="center" wrapText="1"/>
    </xf>
    <xf numFmtId="49" fontId="5" fillId="11" borderId="62" xfId="1" applyNumberFormat="1" applyFont="1" applyFill="1" applyBorder="1" applyAlignment="1">
      <alignment horizontal="center" vertical="center" wrapText="1"/>
    </xf>
    <xf numFmtId="49" fontId="5" fillId="11" borderId="63" xfId="1" applyNumberFormat="1" applyFont="1" applyFill="1" applyBorder="1" applyAlignment="1">
      <alignment horizontal="center" vertical="center" wrapText="1"/>
    </xf>
    <xf numFmtId="14" fontId="5" fillId="11" borderId="64" xfId="1" applyNumberFormat="1" applyFont="1" applyFill="1" applyBorder="1" applyAlignment="1">
      <alignment horizontal="center" vertical="center" wrapText="1"/>
    </xf>
    <xf numFmtId="14" fontId="5" fillId="11" borderId="65" xfId="1" applyNumberFormat="1" applyFont="1" applyFill="1" applyBorder="1" applyAlignment="1">
      <alignment horizontal="center" vertical="center" wrapText="1"/>
    </xf>
    <xf numFmtId="0" fontId="8" fillId="11" borderId="51" xfId="1" applyFont="1" applyFill="1" applyBorder="1" applyAlignment="1">
      <alignment horizontal="center" vertical="center" wrapText="1"/>
    </xf>
    <xf numFmtId="0" fontId="8" fillId="11" borderId="66" xfId="1" applyFont="1" applyFill="1" applyBorder="1" applyAlignment="1">
      <alignment horizontal="center" vertical="center" wrapText="1"/>
    </xf>
    <xf numFmtId="0" fontId="8" fillId="11" borderId="52" xfId="1" applyFont="1" applyFill="1" applyBorder="1" applyAlignment="1">
      <alignment horizontal="center" vertical="center" wrapText="1"/>
    </xf>
    <xf numFmtId="0" fontId="8" fillId="11" borderId="67" xfId="1" applyFont="1" applyFill="1" applyBorder="1" applyAlignment="1">
      <alignment horizontal="center" vertical="center" wrapText="1"/>
    </xf>
    <xf numFmtId="0" fontId="8" fillId="11" borderId="57" xfId="1" applyFont="1" applyFill="1" applyBorder="1" applyAlignment="1">
      <alignment horizontal="center" vertical="center" wrapText="1"/>
    </xf>
    <xf numFmtId="0" fontId="8" fillId="11" borderId="17" xfId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2" fillId="0" borderId="32" xfId="1" applyFont="1" applyFill="1" applyBorder="1" applyAlignment="1">
      <alignment horizontal="left" vertical="center" wrapText="1"/>
    </xf>
    <xf numFmtId="0" fontId="12" fillId="0" borderId="23" xfId="1" applyFont="1" applyFill="1" applyBorder="1" applyAlignment="1">
      <alignment horizontal="left" vertical="center" wrapText="1"/>
    </xf>
    <xf numFmtId="0" fontId="12" fillId="0" borderId="21" xfId="1" applyFont="1" applyFill="1" applyBorder="1" applyAlignment="1">
      <alignment horizontal="left" vertical="center" wrapText="1"/>
    </xf>
    <xf numFmtId="0" fontId="1" fillId="3" borderId="6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2">
    <dxf>
      <font>
        <color rgb="FFFF0066"/>
      </font>
    </dxf>
    <dxf>
      <font>
        <color rgb="FFFF99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1"/>
  <sheetViews>
    <sheetView tabSelected="1" topLeftCell="N1" zoomScaleNormal="100" workbookViewId="0">
      <selection activeCell="AA18" sqref="AA18"/>
    </sheetView>
  </sheetViews>
  <sheetFormatPr defaultRowHeight="27" customHeight="1"/>
  <cols>
    <col min="1" max="1" width="8.125" style="1" bestFit="1" customWidth="1"/>
    <col min="2" max="2" width="13.625" style="2" bestFit="1" customWidth="1"/>
    <col min="3" max="3" width="12.25" style="2" customWidth="1"/>
    <col min="4" max="4" width="12.25" style="22" customWidth="1"/>
    <col min="5" max="5" width="12.5" style="1" bestFit="1" customWidth="1"/>
    <col min="6" max="6" width="4.75" style="1" bestFit="1" customWidth="1"/>
    <col min="7" max="7" width="8.875" style="1" bestFit="1" customWidth="1"/>
    <col min="8" max="8" width="4.75" style="5" bestFit="1" customWidth="1"/>
    <col min="9" max="9" width="9.5" style="8" bestFit="1" customWidth="1"/>
    <col min="10" max="10" width="9" style="8" bestFit="1" customWidth="1"/>
    <col min="11" max="11" width="9.625" style="1" bestFit="1" customWidth="1"/>
    <col min="12" max="12" width="20.875" style="8" customWidth="1"/>
    <col min="13" max="13" width="21.875" style="1" customWidth="1"/>
    <col min="14" max="14" width="12.25" style="2" bestFit="1" customWidth="1"/>
    <col min="15" max="15" width="12.5" style="2" bestFit="1" customWidth="1"/>
    <col min="16" max="16" width="14.125" style="2" customWidth="1"/>
    <col min="17" max="17" width="8.875" style="2" bestFit="1" customWidth="1"/>
    <col min="18" max="18" width="10.25" style="2" bestFit="1" customWidth="1"/>
    <col min="19" max="19" width="5" style="2" bestFit="1" customWidth="1"/>
    <col min="20" max="20" width="3.125" style="2" bestFit="1" customWidth="1"/>
    <col min="21" max="22" width="8.875" style="2" hidden="1" customWidth="1"/>
    <col min="23" max="23" width="8" style="2" hidden="1" customWidth="1"/>
    <col min="24" max="24" width="7" style="2" customWidth="1"/>
    <col min="25" max="25" width="4.75" style="2" hidden="1" customWidth="1"/>
    <col min="26" max="26" width="15.375" style="2" customWidth="1"/>
    <col min="27" max="27" width="5" style="2" bestFit="1" customWidth="1"/>
    <col min="28" max="28" width="8.875" style="2" bestFit="1" customWidth="1"/>
    <col min="29" max="29" width="8.125" style="2" customWidth="1"/>
    <col min="30" max="30" width="16.625" style="2" bestFit="1" customWidth="1"/>
    <col min="31" max="31" width="16.125" style="2" hidden="1" customWidth="1"/>
    <col min="32" max="32" width="11.625" style="2" bestFit="1" customWidth="1"/>
    <col min="33" max="33" width="12.625" style="2" bestFit="1" customWidth="1"/>
    <col min="34" max="34" width="22.625" style="2" bestFit="1" customWidth="1"/>
    <col min="35" max="35" width="9.625" style="2" bestFit="1" customWidth="1"/>
    <col min="36" max="36" width="32.5" style="2" bestFit="1" customWidth="1"/>
    <col min="37" max="16384" width="9" style="2"/>
  </cols>
  <sheetData>
    <row r="1" spans="1:44" ht="27" customHeight="1">
      <c r="A1" s="150" t="s">
        <v>19</v>
      </c>
      <c r="B1" s="150"/>
      <c r="C1" s="150"/>
      <c r="D1" s="150"/>
      <c r="E1" s="150"/>
      <c r="F1" s="150"/>
      <c r="G1" s="150"/>
      <c r="H1" s="150"/>
      <c r="N1" s="1"/>
      <c r="U1" s="80">
        <v>43922</v>
      </c>
    </row>
    <row r="2" spans="1:44" s="15" customFormat="1" ht="27" customHeight="1">
      <c r="A2" s="38" t="s">
        <v>29</v>
      </c>
      <c r="B2" s="16"/>
      <c r="C2" s="16"/>
      <c r="D2" s="28"/>
      <c r="E2" s="16"/>
      <c r="F2" s="16"/>
      <c r="G2" s="17"/>
      <c r="H2" s="17"/>
      <c r="I2" s="112"/>
      <c r="J2" s="112"/>
      <c r="K2" s="112"/>
      <c r="L2" s="112"/>
      <c r="M2" s="112"/>
      <c r="N2" s="16"/>
    </row>
    <row r="3" spans="1:44" s="43" customFormat="1" ht="36" customHeight="1">
      <c r="A3" s="190" t="s">
        <v>34</v>
      </c>
      <c r="B3" s="192" t="s">
        <v>35</v>
      </c>
      <c r="C3" s="194" t="s">
        <v>1</v>
      </c>
      <c r="D3" s="195"/>
      <c r="E3" s="198" t="s">
        <v>36</v>
      </c>
      <c r="F3" s="198" t="s">
        <v>37</v>
      </c>
      <c r="G3" s="182" t="s">
        <v>38</v>
      </c>
      <c r="H3" s="184" t="s">
        <v>39</v>
      </c>
      <c r="I3" s="186" t="s">
        <v>40</v>
      </c>
      <c r="J3" s="188" t="s">
        <v>41</v>
      </c>
      <c r="K3" s="171" t="s">
        <v>42</v>
      </c>
      <c r="L3" s="186" t="s">
        <v>43</v>
      </c>
      <c r="M3" s="171" t="s">
        <v>44</v>
      </c>
      <c r="N3" s="173" t="s">
        <v>45</v>
      </c>
      <c r="O3" s="174"/>
      <c r="P3" s="174"/>
      <c r="Q3" s="175"/>
      <c r="R3" s="95"/>
      <c r="S3" s="176" t="s">
        <v>46</v>
      </c>
      <c r="T3" s="178" t="s">
        <v>47</v>
      </c>
      <c r="U3" s="180" t="s">
        <v>48</v>
      </c>
      <c r="V3" s="180" t="s">
        <v>49</v>
      </c>
      <c r="W3" s="161" t="s">
        <v>50</v>
      </c>
      <c r="X3" s="163" t="s">
        <v>51</v>
      </c>
      <c r="Y3" s="163" t="s">
        <v>52</v>
      </c>
      <c r="Z3" s="165" t="s">
        <v>106</v>
      </c>
      <c r="AA3" s="167" t="s">
        <v>53</v>
      </c>
      <c r="AB3" s="169" t="s">
        <v>54</v>
      </c>
      <c r="AC3" s="152" t="s">
        <v>103</v>
      </c>
      <c r="AD3" s="154" t="s">
        <v>100</v>
      </c>
      <c r="AE3" s="156" t="s">
        <v>105</v>
      </c>
      <c r="AF3" s="158" t="s">
        <v>55</v>
      </c>
      <c r="AG3" s="159"/>
      <c r="AH3" s="159"/>
      <c r="AI3" s="159"/>
      <c r="AJ3" s="160"/>
    </row>
    <row r="4" spans="1:44" s="43" customFormat="1" ht="29.25" thickBot="1">
      <c r="A4" s="191"/>
      <c r="B4" s="193"/>
      <c r="C4" s="196"/>
      <c r="D4" s="197"/>
      <c r="E4" s="199"/>
      <c r="F4" s="199"/>
      <c r="G4" s="183"/>
      <c r="H4" s="185"/>
      <c r="I4" s="187"/>
      <c r="J4" s="189"/>
      <c r="K4" s="172"/>
      <c r="L4" s="187"/>
      <c r="M4" s="172"/>
      <c r="N4" s="44" t="s">
        <v>2</v>
      </c>
      <c r="O4" s="45" t="s">
        <v>91</v>
      </c>
      <c r="P4" s="45" t="s">
        <v>3</v>
      </c>
      <c r="Q4" s="46" t="s">
        <v>56</v>
      </c>
      <c r="R4" s="47" t="s">
        <v>57</v>
      </c>
      <c r="S4" s="177"/>
      <c r="T4" s="179"/>
      <c r="U4" s="181"/>
      <c r="V4" s="181"/>
      <c r="W4" s="162"/>
      <c r="X4" s="164"/>
      <c r="Y4" s="164"/>
      <c r="Z4" s="166"/>
      <c r="AA4" s="168"/>
      <c r="AB4" s="170"/>
      <c r="AC4" s="153"/>
      <c r="AD4" s="155"/>
      <c r="AE4" s="157"/>
      <c r="AF4" s="48" t="s">
        <v>58</v>
      </c>
      <c r="AG4" s="49" t="s">
        <v>59</v>
      </c>
      <c r="AH4" s="50" t="s">
        <v>60</v>
      </c>
      <c r="AI4" s="146" t="s">
        <v>61</v>
      </c>
      <c r="AJ4" s="147"/>
    </row>
    <row r="5" spans="1:44" s="107" customFormat="1" ht="42.75" customHeight="1" thickTop="1">
      <c r="A5" s="119" t="s">
        <v>81</v>
      </c>
      <c r="B5" s="120">
        <v>42461</v>
      </c>
      <c r="C5" s="148" t="s">
        <v>85</v>
      </c>
      <c r="D5" s="149"/>
      <c r="E5" s="121" t="s">
        <v>86</v>
      </c>
      <c r="F5" s="122" t="s">
        <v>65</v>
      </c>
      <c r="G5" s="120">
        <v>24198</v>
      </c>
      <c r="H5" s="123">
        <f>DATEDIF(G5,$U$1,"Y")</f>
        <v>54</v>
      </c>
      <c r="I5" s="124" t="s">
        <v>82</v>
      </c>
      <c r="J5" s="125" t="s">
        <v>87</v>
      </c>
      <c r="K5" s="126" t="s">
        <v>88</v>
      </c>
      <c r="L5" s="127" t="s">
        <v>89</v>
      </c>
      <c r="M5" s="128" t="s">
        <v>90</v>
      </c>
      <c r="N5" s="129" t="s">
        <v>84</v>
      </c>
      <c r="O5" s="125" t="s">
        <v>83</v>
      </c>
      <c r="P5" s="125" t="s">
        <v>93</v>
      </c>
      <c r="Q5" s="130">
        <v>42088</v>
      </c>
      <c r="R5" s="131">
        <v>42088</v>
      </c>
      <c r="S5" s="132">
        <v>2015</v>
      </c>
      <c r="T5" s="133">
        <v>3</v>
      </c>
      <c r="U5" s="134">
        <v>46112</v>
      </c>
      <c r="V5" s="134">
        <f>EOMONTH(U5,0)</f>
        <v>46112</v>
      </c>
      <c r="W5" s="135">
        <v>2025</v>
      </c>
      <c r="X5" s="135" t="s">
        <v>101</v>
      </c>
      <c r="Y5" s="136" t="str">
        <f>IF(X5="外国籍","D",IF(X5="特例","C",IF(X5="なし","B",IF(X5="○","A"))))</f>
        <v>B</v>
      </c>
      <c r="Z5" s="137" t="s">
        <v>104</v>
      </c>
      <c r="AA5" s="138">
        <v>2020</v>
      </c>
      <c r="AB5" s="130">
        <v>44286</v>
      </c>
      <c r="AC5" s="139"/>
      <c r="AD5" s="140" t="s">
        <v>92</v>
      </c>
      <c r="AE5" s="141"/>
      <c r="AF5" s="142" t="s">
        <v>101</v>
      </c>
      <c r="AG5" s="122" t="s">
        <v>94</v>
      </c>
      <c r="AH5" s="143" t="s">
        <v>95</v>
      </c>
      <c r="AI5" s="144">
        <v>10022</v>
      </c>
      <c r="AJ5" s="145" t="s">
        <v>96</v>
      </c>
    </row>
    <row r="6" spans="1:44" ht="27" customHeight="1">
      <c r="A6" s="151" t="s">
        <v>20</v>
      </c>
      <c r="B6" s="151"/>
      <c r="C6" s="151"/>
      <c r="D6" s="151"/>
      <c r="E6" s="151"/>
      <c r="F6" s="151"/>
      <c r="G6" s="151"/>
      <c r="H6" s="151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118"/>
      <c r="Y6" s="118"/>
      <c r="Z6" s="118"/>
      <c r="AA6" s="118"/>
      <c r="AB6" s="118"/>
      <c r="AC6" s="37"/>
      <c r="AD6" s="37"/>
      <c r="AE6" s="37"/>
      <c r="AF6" s="37"/>
      <c r="AG6" s="37"/>
      <c r="AH6" s="37"/>
      <c r="AI6" s="37"/>
      <c r="AJ6" s="37"/>
    </row>
    <row r="7" spans="1:44" s="15" customFormat="1" ht="27" customHeight="1">
      <c r="A7" s="39" t="s">
        <v>29</v>
      </c>
      <c r="B7" s="20"/>
      <c r="C7" s="20"/>
      <c r="D7" s="31"/>
      <c r="E7" s="20"/>
      <c r="F7" s="20"/>
      <c r="G7" s="21"/>
      <c r="H7" s="21"/>
      <c r="I7" s="112"/>
      <c r="J7" s="112"/>
      <c r="K7" s="112"/>
      <c r="L7" s="112"/>
      <c r="M7" s="112"/>
      <c r="N7" s="16"/>
      <c r="X7" s="110"/>
      <c r="Y7" s="110"/>
      <c r="Z7" s="110"/>
      <c r="AA7" s="110"/>
      <c r="AB7" s="110"/>
    </row>
    <row r="8" spans="1:44" s="43" customFormat="1" ht="36" customHeight="1">
      <c r="A8" s="190" t="s">
        <v>34</v>
      </c>
      <c r="B8" s="192" t="s">
        <v>35</v>
      </c>
      <c r="C8" s="194" t="s">
        <v>1</v>
      </c>
      <c r="D8" s="195"/>
      <c r="E8" s="198" t="s">
        <v>36</v>
      </c>
      <c r="F8" s="198" t="s">
        <v>37</v>
      </c>
      <c r="G8" s="182" t="s">
        <v>38</v>
      </c>
      <c r="H8" s="184" t="s">
        <v>39</v>
      </c>
      <c r="I8" s="186" t="s">
        <v>40</v>
      </c>
      <c r="J8" s="188" t="s">
        <v>41</v>
      </c>
      <c r="K8" s="171" t="s">
        <v>42</v>
      </c>
      <c r="L8" s="186" t="s">
        <v>43</v>
      </c>
      <c r="M8" s="171" t="s">
        <v>44</v>
      </c>
      <c r="N8" s="173" t="s">
        <v>45</v>
      </c>
      <c r="O8" s="174"/>
      <c r="P8" s="174"/>
      <c r="Q8" s="175"/>
      <c r="R8" s="95"/>
      <c r="S8" s="176" t="s">
        <v>46</v>
      </c>
      <c r="T8" s="178" t="s">
        <v>47</v>
      </c>
      <c r="U8" s="180" t="s">
        <v>48</v>
      </c>
      <c r="V8" s="180" t="s">
        <v>49</v>
      </c>
      <c r="W8" s="161" t="s">
        <v>50</v>
      </c>
      <c r="X8" s="163" t="s">
        <v>51</v>
      </c>
      <c r="Y8" s="163" t="s">
        <v>52</v>
      </c>
      <c r="Z8" s="165" t="s">
        <v>107</v>
      </c>
      <c r="AA8" s="167" t="s">
        <v>53</v>
      </c>
      <c r="AB8" s="169" t="s">
        <v>54</v>
      </c>
      <c r="AC8" s="152" t="s">
        <v>97</v>
      </c>
      <c r="AD8" s="154" t="s">
        <v>99</v>
      </c>
      <c r="AE8" s="156" t="s">
        <v>98</v>
      </c>
      <c r="AF8" s="158" t="s">
        <v>55</v>
      </c>
      <c r="AG8" s="159"/>
      <c r="AH8" s="159"/>
      <c r="AI8" s="159"/>
      <c r="AJ8" s="160"/>
    </row>
    <row r="9" spans="1:44" s="43" customFormat="1" ht="36" customHeight="1" thickBot="1">
      <c r="A9" s="191"/>
      <c r="B9" s="193"/>
      <c r="C9" s="196"/>
      <c r="D9" s="197"/>
      <c r="E9" s="199"/>
      <c r="F9" s="199"/>
      <c r="G9" s="183"/>
      <c r="H9" s="185"/>
      <c r="I9" s="187"/>
      <c r="J9" s="189"/>
      <c r="K9" s="172"/>
      <c r="L9" s="187"/>
      <c r="M9" s="172"/>
      <c r="N9" s="44" t="s">
        <v>2</v>
      </c>
      <c r="O9" s="45" t="s">
        <v>91</v>
      </c>
      <c r="P9" s="45" t="s">
        <v>3</v>
      </c>
      <c r="Q9" s="46" t="s">
        <v>56</v>
      </c>
      <c r="R9" s="47" t="s">
        <v>57</v>
      </c>
      <c r="S9" s="177"/>
      <c r="T9" s="179"/>
      <c r="U9" s="181"/>
      <c r="V9" s="181"/>
      <c r="W9" s="162"/>
      <c r="X9" s="164"/>
      <c r="Y9" s="164"/>
      <c r="Z9" s="166"/>
      <c r="AA9" s="168"/>
      <c r="AB9" s="170"/>
      <c r="AC9" s="153"/>
      <c r="AD9" s="155"/>
      <c r="AE9" s="157"/>
      <c r="AF9" s="48" t="s">
        <v>58</v>
      </c>
      <c r="AG9" s="49" t="s">
        <v>59</v>
      </c>
      <c r="AH9" s="50" t="s">
        <v>60</v>
      </c>
      <c r="AI9" s="146" t="s">
        <v>61</v>
      </c>
      <c r="AJ9" s="147"/>
    </row>
    <row r="10" spans="1:44" s="67" customFormat="1" ht="27" hidden="1" customHeight="1">
      <c r="A10" s="81"/>
      <c r="B10" s="96" t="s">
        <v>62</v>
      </c>
      <c r="C10" s="200" t="s">
        <v>63</v>
      </c>
      <c r="D10" s="201"/>
      <c r="E10" s="82" t="s">
        <v>64</v>
      </c>
      <c r="F10" s="83" t="s">
        <v>65</v>
      </c>
      <c r="G10" s="97" t="s">
        <v>66</v>
      </c>
      <c r="H10" s="84">
        <f>DATEDIF(G10,$U$1,"Y")</f>
        <v>45</v>
      </c>
      <c r="I10" s="85" t="s">
        <v>67</v>
      </c>
      <c r="J10" s="86" t="s">
        <v>68</v>
      </c>
      <c r="K10" s="113" t="s">
        <v>69</v>
      </c>
      <c r="L10" s="116" t="s">
        <v>70</v>
      </c>
      <c r="M10" s="87" t="s">
        <v>71</v>
      </c>
      <c r="N10" s="115" t="s">
        <v>72</v>
      </c>
      <c r="O10" s="98" t="s">
        <v>73</v>
      </c>
      <c r="P10" s="86" t="s">
        <v>74</v>
      </c>
      <c r="Q10" s="88">
        <v>39532</v>
      </c>
      <c r="R10" s="89">
        <v>39532</v>
      </c>
      <c r="S10" s="90">
        <v>2008</v>
      </c>
      <c r="T10" s="91">
        <v>3</v>
      </c>
      <c r="U10" s="99">
        <f>IF(AB10&gt;$V$1,AB10,$V$1)</f>
        <v>0</v>
      </c>
      <c r="V10" s="92">
        <f>EOMONTH(U10,0)</f>
        <v>31</v>
      </c>
      <c r="W10" s="62">
        <f>IF(X10="特例",2018,IF(T10&lt;4,S10+9,S10+10))</f>
        <v>2018</v>
      </c>
      <c r="X10" s="71" t="s">
        <v>75</v>
      </c>
      <c r="Y10" s="64" t="str">
        <f>IF(X10="外国籍","D",IF(X10="特例","C",IF(X10="なし","B",IF(X10="○","A"))))</f>
        <v>C</v>
      </c>
      <c r="Z10" s="100" t="s">
        <v>76</v>
      </c>
      <c r="AA10" s="65"/>
      <c r="AB10" s="101"/>
      <c r="AC10" s="93"/>
      <c r="AD10" s="94"/>
      <c r="AE10" s="62"/>
      <c r="AF10" s="102" t="s">
        <v>77</v>
      </c>
      <c r="AG10" s="103" t="s">
        <v>78</v>
      </c>
      <c r="AH10" s="104" t="s">
        <v>79</v>
      </c>
      <c r="AI10" s="105">
        <v>708012</v>
      </c>
      <c r="AJ10" s="106" t="s">
        <v>80</v>
      </c>
      <c r="AK10" s="66"/>
      <c r="AL10" s="66"/>
      <c r="AM10" s="66"/>
      <c r="AN10" s="66"/>
      <c r="AO10" s="66"/>
      <c r="AP10" s="66"/>
      <c r="AQ10" s="66"/>
      <c r="AR10" s="66"/>
    </row>
    <row r="11" spans="1:44" s="66" customFormat="1" ht="62.25" customHeight="1" thickTop="1">
      <c r="A11" s="51"/>
      <c r="B11" s="68"/>
      <c r="C11" s="202"/>
      <c r="D11" s="203"/>
      <c r="E11" s="52"/>
      <c r="F11" s="53"/>
      <c r="G11" s="69" t="s">
        <v>102</v>
      </c>
      <c r="H11" s="111" t="e">
        <f>DATEDIF(G11,$U$1,"Y")</f>
        <v>#VALUE!</v>
      </c>
      <c r="I11" s="54"/>
      <c r="J11" s="55"/>
      <c r="K11" s="114"/>
      <c r="L11" s="117"/>
      <c r="M11" s="56"/>
      <c r="N11" s="70"/>
      <c r="O11" s="55"/>
      <c r="P11" s="55"/>
      <c r="Q11" s="57"/>
      <c r="R11" s="58"/>
      <c r="S11" s="59"/>
      <c r="T11" s="60"/>
      <c r="U11" s="61"/>
      <c r="V11" s="61"/>
      <c r="W11" s="71"/>
      <c r="X11" s="63"/>
      <c r="Y11" s="64"/>
      <c r="Z11" s="72"/>
      <c r="AA11" s="65"/>
      <c r="AB11" s="73"/>
      <c r="AC11" s="108"/>
      <c r="AD11" s="109"/>
      <c r="AE11" s="74"/>
      <c r="AF11" s="75"/>
      <c r="AG11" s="76"/>
      <c r="AH11" s="77"/>
      <c r="AI11" s="78"/>
      <c r="AJ11" s="79"/>
    </row>
  </sheetData>
  <mergeCells count="61">
    <mergeCell ref="K8:K9"/>
    <mergeCell ref="L8:L9"/>
    <mergeCell ref="M8:M9"/>
    <mergeCell ref="N8:Q8"/>
    <mergeCell ref="A8:A9"/>
    <mergeCell ref="B8:B9"/>
    <mergeCell ref="E8:E9"/>
    <mergeCell ref="F8:F9"/>
    <mergeCell ref="G8:G9"/>
    <mergeCell ref="H8:H9"/>
    <mergeCell ref="C10:D10"/>
    <mergeCell ref="C11:D11"/>
    <mergeCell ref="C8:D9"/>
    <mergeCell ref="I8:I9"/>
    <mergeCell ref="J8:J9"/>
    <mergeCell ref="V8:V9"/>
    <mergeCell ref="W8:W9"/>
    <mergeCell ref="X8:X9"/>
    <mergeCell ref="Y8:Y9"/>
    <mergeCell ref="S8:S9"/>
    <mergeCell ref="T8:T9"/>
    <mergeCell ref="U8:U9"/>
    <mergeCell ref="AI9:AJ9"/>
    <mergeCell ref="AE8:AE9"/>
    <mergeCell ref="AF8:AJ8"/>
    <mergeCell ref="Z8:Z9"/>
    <mergeCell ref="AA8:AA9"/>
    <mergeCell ref="AB8:AB9"/>
    <mergeCell ref="AC8:AC9"/>
    <mergeCell ref="AD8:AD9"/>
    <mergeCell ref="A3:A4"/>
    <mergeCell ref="B3:B4"/>
    <mergeCell ref="C3:D4"/>
    <mergeCell ref="E3:E4"/>
    <mergeCell ref="F3:F4"/>
    <mergeCell ref="S3:S4"/>
    <mergeCell ref="T3:T4"/>
    <mergeCell ref="U3:U4"/>
    <mergeCell ref="V3:V4"/>
    <mergeCell ref="G3:G4"/>
    <mergeCell ref="H3:H4"/>
    <mergeCell ref="I3:I4"/>
    <mergeCell ref="J3:J4"/>
    <mergeCell ref="K3:K4"/>
    <mergeCell ref="L3:L4"/>
    <mergeCell ref="AI4:AJ4"/>
    <mergeCell ref="C5:D5"/>
    <mergeCell ref="A1:H1"/>
    <mergeCell ref="A6:H6"/>
    <mergeCell ref="AC3:AC4"/>
    <mergeCell ref="AD3:AD4"/>
    <mergeCell ref="AE3:AE4"/>
    <mergeCell ref="AF3:AJ3"/>
    <mergeCell ref="W3:W4"/>
    <mergeCell ref="X3:X4"/>
    <mergeCell ref="Y3:Y4"/>
    <mergeCell ref="Z3:Z4"/>
    <mergeCell ref="AA3:AA4"/>
    <mergeCell ref="AB3:AB4"/>
    <mergeCell ref="M3:M4"/>
    <mergeCell ref="N3:Q3"/>
  </mergeCells>
  <phoneticPr fontId="6"/>
  <conditionalFormatting sqref="A10:A11 A5">
    <cfRule type="containsText" dxfId="1" priority="4" operator="containsText" text="新規">
      <formula>NOT(ISERROR(SEARCH("新規",A5)))</formula>
    </cfRule>
  </conditionalFormatting>
  <conditionalFormatting sqref="X10:X11 X5">
    <cfRule type="containsText" dxfId="0" priority="3" operator="containsText" text="特例">
      <formula>NOT(ISERROR(SEARCH("特例",X5)))</formula>
    </cfRule>
  </conditionalFormatting>
  <printOptions horizontalCentered="1"/>
  <pageMargins left="0.15748031496062992" right="0.15748031496062992" top="0.98425196850393704" bottom="0.98425196850393704" header="0.51181102362204722" footer="0.51181102362204722"/>
  <pageSetup paperSize="9" scale="4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"/>
  <sheetViews>
    <sheetView zoomScaleNormal="100" workbookViewId="0">
      <selection activeCell="G21" sqref="G21"/>
    </sheetView>
  </sheetViews>
  <sheetFormatPr defaultRowHeight="27" customHeight="1"/>
  <cols>
    <col min="1" max="1" width="10.375" style="1" bestFit="1" customWidth="1"/>
    <col min="2" max="2" width="10.375" style="22" customWidth="1"/>
    <col min="3" max="3" width="13.875" style="2" bestFit="1" customWidth="1"/>
    <col min="4" max="4" width="15" style="2" bestFit="1" customWidth="1"/>
    <col min="5" max="5" width="16.125" style="22" bestFit="1" customWidth="1"/>
    <col min="6" max="6" width="16.5" style="1" bestFit="1" customWidth="1"/>
    <col min="7" max="7" width="16.5" style="1" customWidth="1"/>
    <col min="8" max="8" width="11" style="1" bestFit="1" customWidth="1"/>
    <col min="9" max="9" width="34.625" style="5" customWidth="1"/>
    <col min="10" max="10" width="19.375" style="8" bestFit="1" customWidth="1"/>
    <col min="11" max="11" width="19.375" style="8" customWidth="1"/>
    <col min="12" max="12" width="11" style="5" bestFit="1" customWidth="1"/>
    <col min="13" max="13" width="6.625" style="8" bestFit="1" customWidth="1"/>
    <col min="14" max="14" width="4.5" style="5" bestFit="1" customWidth="1"/>
    <col min="15" max="16384" width="9" style="2"/>
  </cols>
  <sheetData>
    <row r="1" spans="1:15" ht="27" customHeight="1">
      <c r="A1" s="1" t="s">
        <v>19</v>
      </c>
      <c r="C1" s="1"/>
      <c r="D1" s="1"/>
      <c r="O1" s="1"/>
    </row>
    <row r="2" spans="1:15" s="15" customFormat="1" ht="27" customHeight="1">
      <c r="A2" s="38" t="s">
        <v>29</v>
      </c>
      <c r="B2" s="23"/>
      <c r="C2" s="16"/>
      <c r="D2" s="16"/>
      <c r="E2" s="28"/>
      <c r="F2" s="16"/>
      <c r="G2" s="16"/>
      <c r="H2" s="17"/>
      <c r="I2" s="33"/>
      <c r="J2" s="204" t="s">
        <v>0</v>
      </c>
      <c r="K2" s="205"/>
      <c r="L2" s="206"/>
      <c r="M2" s="204" t="s">
        <v>4</v>
      </c>
      <c r="N2" s="206"/>
      <c r="O2" s="16"/>
    </row>
    <row r="3" spans="1:15" s="14" customFormat="1" ht="27" customHeight="1">
      <c r="A3" s="18" t="s">
        <v>1</v>
      </c>
      <c r="B3" s="24" t="s">
        <v>21</v>
      </c>
      <c r="C3" s="14" t="s">
        <v>8</v>
      </c>
      <c r="D3" s="14" t="s">
        <v>9</v>
      </c>
      <c r="E3" s="29" t="s">
        <v>10</v>
      </c>
      <c r="F3" s="19" t="s">
        <v>26</v>
      </c>
      <c r="G3" s="41" t="s">
        <v>31</v>
      </c>
      <c r="H3" s="19" t="s">
        <v>7</v>
      </c>
      <c r="I3" s="34" t="s">
        <v>23</v>
      </c>
      <c r="J3" s="12" t="s">
        <v>2</v>
      </c>
      <c r="K3" s="36" t="s">
        <v>27</v>
      </c>
      <c r="L3" s="10" t="s">
        <v>3</v>
      </c>
      <c r="M3" s="9" t="s">
        <v>5</v>
      </c>
      <c r="N3" s="10" t="s">
        <v>6</v>
      </c>
      <c r="O3" s="14" t="s">
        <v>11</v>
      </c>
    </row>
    <row r="4" spans="1:15" ht="27" customHeight="1">
      <c r="A4" s="3" t="s">
        <v>17</v>
      </c>
      <c r="B4" s="25" t="s">
        <v>22</v>
      </c>
      <c r="C4" s="4" t="s">
        <v>14</v>
      </c>
      <c r="D4" s="4" t="s">
        <v>13</v>
      </c>
      <c r="E4" s="30" t="s">
        <v>12</v>
      </c>
      <c r="F4" s="40" t="s">
        <v>30</v>
      </c>
      <c r="G4" s="40" t="s">
        <v>32</v>
      </c>
      <c r="H4" s="3" t="s">
        <v>16</v>
      </c>
      <c r="I4" s="6" t="s">
        <v>24</v>
      </c>
      <c r="J4" s="3" t="s">
        <v>18</v>
      </c>
      <c r="K4" s="3" t="s">
        <v>28</v>
      </c>
      <c r="L4" s="6" t="s">
        <v>15</v>
      </c>
      <c r="M4" s="7">
        <v>2006</v>
      </c>
      <c r="N4" s="5">
        <v>3</v>
      </c>
    </row>
    <row r="6" spans="1:15" ht="27" customHeight="1">
      <c r="C6" s="1"/>
      <c r="D6" s="1"/>
      <c r="O6" s="1"/>
    </row>
    <row r="7" spans="1:15" ht="27" customHeight="1">
      <c r="A7" s="37" t="s">
        <v>20</v>
      </c>
      <c r="C7" s="1"/>
      <c r="D7" s="1"/>
      <c r="O7" s="1"/>
    </row>
    <row r="8" spans="1:15" s="15" customFormat="1" ht="27" customHeight="1">
      <c r="A8" s="39" t="s">
        <v>29</v>
      </c>
      <c r="B8" s="26"/>
      <c r="C8" s="20"/>
      <c r="D8" s="20"/>
      <c r="E8" s="31"/>
      <c r="F8" s="20"/>
      <c r="G8" s="20"/>
      <c r="H8" s="21"/>
      <c r="I8" s="35"/>
      <c r="J8" s="204" t="s">
        <v>0</v>
      </c>
      <c r="K8" s="205"/>
      <c r="L8" s="206"/>
      <c r="M8" s="204" t="s">
        <v>4</v>
      </c>
      <c r="N8" s="206"/>
      <c r="O8" s="16"/>
    </row>
    <row r="9" spans="1:15" s="14" customFormat="1" ht="27" customHeight="1">
      <c r="A9" s="11" t="s">
        <v>1</v>
      </c>
      <c r="B9" s="27" t="s">
        <v>21</v>
      </c>
      <c r="C9" s="13" t="s">
        <v>8</v>
      </c>
      <c r="D9" s="13" t="s">
        <v>9</v>
      </c>
      <c r="E9" s="32" t="s">
        <v>10</v>
      </c>
      <c r="F9" s="12" t="s">
        <v>25</v>
      </c>
      <c r="G9" s="42" t="s">
        <v>33</v>
      </c>
      <c r="H9" s="11" t="s">
        <v>7</v>
      </c>
      <c r="I9" s="10" t="s">
        <v>23</v>
      </c>
      <c r="J9" s="12" t="s">
        <v>2</v>
      </c>
      <c r="K9" s="36" t="s">
        <v>27</v>
      </c>
      <c r="L9" s="10" t="s">
        <v>3</v>
      </c>
      <c r="M9" s="9" t="s">
        <v>5</v>
      </c>
      <c r="N9" s="10" t="s">
        <v>6</v>
      </c>
      <c r="O9" s="14" t="s">
        <v>11</v>
      </c>
    </row>
  </sheetData>
  <mergeCells count="4">
    <mergeCell ref="J2:L2"/>
    <mergeCell ref="M2:N2"/>
    <mergeCell ref="J8:L8"/>
    <mergeCell ref="M8:N8"/>
  </mergeCells>
  <phoneticPr fontId="2"/>
  <printOptions horizontalCentered="1"/>
  <pageMargins left="0.15748031496062992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専門研究員2020～</vt:lpstr>
      <vt:lpstr>専門研究員～2019</vt:lpstr>
      <vt:lpstr>'専門研究員～2019'!Print_Area</vt:lpstr>
      <vt:lpstr>'専門研究員2020～'!Print_Area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2007-09-18T05:10:59Z</cp:lastPrinted>
  <dcterms:created xsi:type="dcterms:W3CDTF">2007-04-23T05:56:00Z</dcterms:created>
  <dcterms:modified xsi:type="dcterms:W3CDTF">2021-02-01T00:06:31Z</dcterms:modified>
</cp:coreProperties>
</file>